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B9ECAA98-7135-49A3-A1E4-3FA954427261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9" i="1" l="1"/>
  <c r="W29" i="1"/>
  <c r="O29" i="1"/>
  <c r="G29" i="1"/>
</calcChain>
</file>

<file path=xl/sharedStrings.xml><?xml version="1.0" encoding="utf-8"?>
<sst xmlns="http://schemas.openxmlformats.org/spreadsheetml/2006/main" count="463" uniqueCount="310">
  <si>
    <t>Groep A</t>
  </si>
  <si>
    <t>Groep B</t>
  </si>
  <si>
    <t>Groep C</t>
  </si>
  <si>
    <t>Groep D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</si>
  <si>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</si>
  <si>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</si>
  <si>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</si>
  <si>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</si>
  <si>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</si>
  <si>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</si>
  <si>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</si>
  <si>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</si>
  <si>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</si>
  <si>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</si>
  <si>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</si>
  <si>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</si>
  <si>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</si>
  <si>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</si>
  <si>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</si>
  <si>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</si>
  <si>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</si>
  <si>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</si>
  <si>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</si>
  <si>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</si>
  <si>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</si>
  <si>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</si>
  <si>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</si>
  <si>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</si>
  <si>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</si>
  <si>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</si>
  <si>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</si>
  <si>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</si>
  <si>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</si>
  <si>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</si>
  <si>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</si>
  <si>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</si>
  <si>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</si>
  <si>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</si>
  <si>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</si>
  <si>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</si>
  <si>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</si>
  <si>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</si>
  <si>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</si>
  <si>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</si>
  <si>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</si>
  <si>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</si>
  <si>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</si>
  <si>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</si>
  <si>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</si>
  <si>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</si>
  <si>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</si>
  <si>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</si>
  <si>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</si>
  <si>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</si>
  <si>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</si>
  <si>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</si>
  <si>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</si>
  <si>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</si>
  <si>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</si>
  <si>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</si>
  <si>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</si>
  <si>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</si>
  <si>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</si>
  <si>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</si>
  <si>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</si>
  <si>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1-2</t>
  </si>
  <si>
    <t>2-1</t>
  </si>
  <si>
    <t>1e groepsfase:</t>
  </si>
  <si>
    <t>2e groepsfase:</t>
  </si>
  <si>
    <t>Achtste Finale</t>
  </si>
  <si>
    <t>Kwartfinale</t>
  </si>
  <si>
    <t>Halve Finale</t>
  </si>
  <si>
    <t>Finale (feestavond)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</si>
  <si>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</si>
  <si>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</si>
  <si>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</si>
  <si>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</si>
  <si>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</si>
  <si>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</si>
  <si>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</si>
  <si>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</si>
  <si>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</si>
  <si>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</si>
  <si>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</si>
  <si>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</si>
  <si>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</si>
  <si>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</si>
  <si>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</si>
  <si>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</si>
  <si>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</si>
  <si>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</si>
  <si>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</si>
  <si>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</si>
  <si>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</si>
  <si>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</si>
  <si>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</si>
  <si>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</si>
  <si>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</si>
  <si>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</si>
  <si>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</si>
  <si>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</si>
  <si>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</si>
  <si>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</si>
  <si>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</si>
  <si>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</si>
  <si>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</si>
  <si>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</si>
  <si>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</si>
  <si>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</si>
  <si>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</si>
  <si>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</si>
  <si>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</si>
  <si>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</si>
  <si>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</si>
  <si>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</si>
  <si>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</si>
  <si>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</si>
  <si>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</si>
  <si>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</si>
  <si>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</si>
  <si>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</si>
  <si>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</si>
  <si>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</si>
  <si>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</si>
  <si>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</si>
  <si>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</si>
  <si>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</si>
  <si>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</si>
  <si>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</si>
  <si>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</si>
  <si>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</si>
  <si>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</si>
  <si>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</si>
  <si>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</si>
  <si>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</si>
  <si>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</si>
  <si>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</si>
  <si>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</si>
  <si>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</si>
  <si>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</si>
  <si>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</si>
  <si>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</si>
  <si>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</si>
  <si>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</si>
  <si>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</si>
  <si>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</si>
  <si>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</si>
  <si>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</si>
  <si>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</si>
  <si>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</si>
  <si>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5.</t>
  </si>
  <si>
    <t>02/06-09/06 Criterium du Dauphine</t>
  </si>
  <si>
    <t>0-3</t>
  </si>
  <si>
    <t>3-0</t>
  </si>
  <si>
    <t>Ed Roos (5)</t>
  </si>
  <si>
    <t>Jeroen Brabants (5)</t>
  </si>
  <si>
    <t>Pascal Hommelberg (1)</t>
  </si>
  <si>
    <t>Tom Uil (4)</t>
  </si>
  <si>
    <t>Erik Golverdingen (1)</t>
  </si>
  <si>
    <t>Jelle Rieske (5)</t>
  </si>
  <si>
    <t>Sarco Bosschaart (2)</t>
  </si>
  <si>
    <t>Wouter de Bruijn (5)</t>
  </si>
  <si>
    <t>Corrie de Graaf (4)</t>
  </si>
  <si>
    <t>Levi Splinters (3)</t>
  </si>
  <si>
    <t>Pieter de Graaf (4)</t>
  </si>
  <si>
    <t>Wilmer van Ginkel (3)</t>
  </si>
  <si>
    <t>Henri Koobs (2)</t>
  </si>
  <si>
    <t>Lenard Huijzer (1)</t>
  </si>
  <si>
    <t>Wim Rommens (1)</t>
  </si>
  <si>
    <t>Arjen Rousse (5)</t>
  </si>
  <si>
    <t>Jan Blokland (5)</t>
  </si>
  <si>
    <t>Wim Dik (5)</t>
  </si>
  <si>
    <t>Yvo van Dorst (2)</t>
  </si>
  <si>
    <t>Johnny Koolen (1)</t>
  </si>
  <si>
    <t>Kees van As (3)</t>
  </si>
  <si>
    <t>Michiel van der Stelt (1)</t>
  </si>
  <si>
    <t>Stefan Admiraal (1)</t>
  </si>
  <si>
    <t>Jan Hendrickx (4)</t>
  </si>
  <si>
    <t>Jente Mensink (5)</t>
  </si>
  <si>
    <t>Monique van Hoven (5)</t>
  </si>
  <si>
    <t>Adri Huizer (5)</t>
  </si>
  <si>
    <t>Martin Borggreve (5)</t>
  </si>
  <si>
    <t>Ron van Kleef (5)</t>
  </si>
  <si>
    <t>Christa van Helden (3)</t>
  </si>
  <si>
    <t>Frank Rousse (4)</t>
  </si>
  <si>
    <t>Kees Rijborz (4)</t>
  </si>
  <si>
    <t>Nathan van Zijll (1)</t>
  </si>
  <si>
    <t>Cas Coppens (2)</t>
  </si>
  <si>
    <t>Freek Zuidam (4)</t>
  </si>
  <si>
    <t>Noud Vrijdag (4)</t>
  </si>
  <si>
    <t>Thijs van Hoven (5)</t>
  </si>
  <si>
    <t>Alex van der Pluijm (4)</t>
  </si>
  <si>
    <t>Mario Stolwijk (4)</t>
  </si>
  <si>
    <t>Michiel Willems (4)</t>
  </si>
  <si>
    <t>Nico Kammers (2)</t>
  </si>
  <si>
    <t>Jeroen Brabants vrij</t>
  </si>
  <si>
    <t>Jan Hendrickx vrij</t>
  </si>
  <si>
    <t>Levi Splinters vrij</t>
  </si>
  <si>
    <t>Wim Dik vrij</t>
  </si>
  <si>
    <t>Monique van Hoven vrij</t>
  </si>
  <si>
    <t>Ed Roos vrij</t>
  </si>
  <si>
    <t>Cas Coppens vrij</t>
  </si>
  <si>
    <t>Wilmer van Ginkel vrij</t>
  </si>
  <si>
    <t>Theo van de Luijtgaarden vrij</t>
  </si>
  <si>
    <t>Diederik van den Heuvel (1)</t>
  </si>
  <si>
    <t>Hesther van Wingerden (2)</t>
  </si>
  <si>
    <t>Theo van de Luijtgaarden (1)</t>
  </si>
  <si>
    <t>Uitslagen 2e groepsfase Speeldag 1 en 2</t>
  </si>
  <si>
    <t>Programma 2e groepsfase Speeldag 3 en 4</t>
  </si>
  <si>
    <t>Ronde van Catalonie</t>
  </si>
  <si>
    <t>Punten</t>
  </si>
  <si>
    <t>Corrie de Graaf - Martin Borggreve</t>
  </si>
  <si>
    <t>Wouter de Bruijn - Henri Koobs</t>
  </si>
  <si>
    <t>Ed Roos - Wim Dik</t>
  </si>
  <si>
    <t>Jente Mensink - Alex van der Pluijm</t>
  </si>
  <si>
    <t>Johnny Koolen - Frank Rousse</t>
  </si>
  <si>
    <t>Thijs van Hoven vrij</t>
  </si>
  <si>
    <t>Gent-Wevelgem</t>
  </si>
  <si>
    <t>Alex van der Pluijm - Corrie de Graaf</t>
  </si>
  <si>
    <t>Frank Rousse - Thijs van Hoven</t>
  </si>
  <si>
    <t>Henri Koobs - Johnny Koolen</t>
  </si>
  <si>
    <t>Martin Borggreve - Wouter de Bruijn</t>
  </si>
  <si>
    <t>Wim Dik - Jente Mensink</t>
  </si>
  <si>
    <t>2-6</t>
  </si>
  <si>
    <t>2-2</t>
  </si>
  <si>
    <t>1-0</t>
  </si>
  <si>
    <t>2-3</t>
  </si>
  <si>
    <t>2-4</t>
  </si>
  <si>
    <t>Dwars door Vlaanderen</t>
  </si>
  <si>
    <t>Wouter de Bruijn - Corrie de Graaf</t>
  </si>
  <si>
    <t>Ed Roos - Frank Rousse</t>
  </si>
  <si>
    <t>Johnny Koolen - Martin Borggreve</t>
  </si>
  <si>
    <t>Thijs van Hoven - Henri Koobs</t>
  </si>
  <si>
    <t>Wim Dik - Alex van der Pluijm</t>
  </si>
  <si>
    <t>Jente Mensink vrij</t>
  </si>
  <si>
    <t>Ronde van Vlaanderen</t>
  </si>
  <si>
    <t>Alex van der Pluijm - Wouter de Bruijn</t>
  </si>
  <si>
    <t>Corrie de Graaf - Johnny Koolen</t>
  </si>
  <si>
    <t>Frank Rousse - Jente Mensink</t>
  </si>
  <si>
    <t>Henri Koobs - Ed Roos</t>
  </si>
  <si>
    <t>Martin Borggreve - Thijs van Hoven</t>
  </si>
  <si>
    <t>Freek Zuidam - Stefan Admiraal</t>
  </si>
  <si>
    <t>Yvo van Dorst - Mario Stolwijk</t>
  </si>
  <si>
    <t>Jeroen Brabants - Wilmer van Ginkel</t>
  </si>
  <si>
    <t>Sarco Bosschaart - Kees Rijborz</t>
  </si>
  <si>
    <t>Mario Stolwijk - Sarco Bosschaart</t>
  </si>
  <si>
    <t>Stefan Admiraal - Yvo van Dorst</t>
  </si>
  <si>
    <t>Yvo van Dorst - Freek Zuidam</t>
  </si>
  <si>
    <t>Jeroen Brabants - Kees Rijborz</t>
  </si>
  <si>
    <t>Sarco Bosschaart - Stefan Admiraal</t>
  </si>
  <si>
    <t>Theo van de Luijtgaarden - Mario Stolwijk</t>
  </si>
  <si>
    <t>Wilmer van Ginkel - Diederik van den Heuvel</t>
  </si>
  <si>
    <t>Diederik van den Heuvel - Yvo van Dorst</t>
  </si>
  <si>
    <t>Freek Zuidam - Sarco Bosschaart</t>
  </si>
  <si>
    <t>Kees Rijborz - Monique van Hoven</t>
  </si>
  <si>
    <t>Mario Stolwijk - Jeroen Brabants</t>
  </si>
  <si>
    <t>Stefan Admiraal - Theo van de Luijtgaarden</t>
  </si>
  <si>
    <t>Diederik vd Heuvel - Freek Zuidam</t>
  </si>
  <si>
    <t>Kees Rijborz - Theo vd Luijtgaarden</t>
  </si>
  <si>
    <t>Wilmer van Ginkel - Monique v Hoven</t>
  </si>
  <si>
    <t>Monique v Hoven - Diederik vd Heuvel</t>
  </si>
  <si>
    <t>1-3</t>
  </si>
  <si>
    <t>2-0</t>
  </si>
  <si>
    <t>1-1</t>
  </si>
  <si>
    <t>Arjen Rousse - Michiel Willems</t>
  </si>
  <si>
    <t>Wim Rommens - Erik Golverdingen</t>
  </si>
  <si>
    <t>Cas Coppens - Pieter de Graaf</t>
  </si>
  <si>
    <t>Jan Hendrickx - Adri Huizer</t>
  </si>
  <si>
    <t>Pascal Hommelberg vrij</t>
  </si>
  <si>
    <t>Adri Huizer - Arjen Rousse</t>
  </si>
  <si>
    <t>Michiel Willems - Wim Rommens</t>
  </si>
  <si>
    <t>Pieter de Graaf - Jan Hendrickx</t>
  </si>
  <si>
    <t>Wim Rommens - Arjen Rousse</t>
  </si>
  <si>
    <t>Cas Coppens - Christa van Helden</t>
  </si>
  <si>
    <t>Michiel van der Stelt - Michiel Willems</t>
  </si>
  <si>
    <t>Pascal Hommelberg - Erik Golverdingen</t>
  </si>
  <si>
    <t>Pieter de Graaf - Adri Huizer</t>
  </si>
  <si>
    <t>Adri Huizer - Wim Rommens</t>
  </si>
  <si>
    <t>Arjen Rousse - Michiel van der Stelt</t>
  </si>
  <si>
    <t>Christa van Helden - Jan Hendrickx</t>
  </si>
  <si>
    <t>Erik Golverdingen - Cas Coppens</t>
  </si>
  <si>
    <t>Michiel Willems - Pascal Hommelberg</t>
  </si>
  <si>
    <t>Pieter de Graaf vrij</t>
  </si>
  <si>
    <t>Christa v Helden - Pascal Hommelberg</t>
  </si>
  <si>
    <t>Erik Golverdingen - Michiel vd Stelt</t>
  </si>
  <si>
    <t>Michiel vd Stelt - Christa van Helden</t>
  </si>
  <si>
    <t>Jan Blokland - Nico Kammers</t>
  </si>
  <si>
    <t>Tom Uil - Lenard Huijzer</t>
  </si>
  <si>
    <t>Jelle Rieske - Ron van Kleef</t>
  </si>
  <si>
    <t>Levi Splinters - Hesther van Wingerden</t>
  </si>
  <si>
    <t>Nathan van Zijll - Kees van As</t>
  </si>
  <si>
    <t>Noud Vrijdag vrij</t>
  </si>
  <si>
    <t>Hesther van Wingerden - Jan Blokland</t>
  </si>
  <si>
    <t>Kees van As - Noud Vrijdag</t>
  </si>
  <si>
    <t>Lenard Huijzer - Nathan van Zijll</t>
  </si>
  <si>
    <t>Nico Kammers - Tom Uil</t>
  </si>
  <si>
    <t>Ron van Kleef - Levi Splinters</t>
  </si>
  <si>
    <t>Jelle Rieske vrij</t>
  </si>
  <si>
    <t>Tom Uil - Jan Blokland</t>
  </si>
  <si>
    <t>Jelle Rieske - Kees van As</t>
  </si>
  <si>
    <t>Nathan van Zijll - Nico Kammers</t>
  </si>
  <si>
    <t>Noud Vrijdag - Lenard Huijzer</t>
  </si>
  <si>
    <t>Ron van Kleef - Hesther van Wingerden</t>
  </si>
  <si>
    <t>Hesther van Wingerden - Tom Uil</t>
  </si>
  <si>
    <t>Jan Blokland - Nathan van Zijll</t>
  </si>
  <si>
    <t>Kees van As - Levi Splinters</t>
  </si>
  <si>
    <t>Lenard Huijzer - Jelle Rieske</t>
  </si>
  <si>
    <t>Nico Kammers - Noud Vrijdag</t>
  </si>
  <si>
    <t>Ron van Kleef vrij</t>
  </si>
  <si>
    <t>2-5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</si>
</sst>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u/>
      <sz val="11"/>
      <color rgb="FF333333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1"/>
      <name val="Karla"/>
    </font>
    <font>
      <sz val="10"/>
      <name val="Calibri"/>
      <family val="2"/>
      <scheme val="minor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thin">
        <color auto="1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/>
    <xf numFmtId="49" fontId="9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8" fillId="0" borderId="0" xfId="0" applyFont="1"/>
    <xf numFmtId="0" fontId="19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0" fillId="0" borderId="2" xfId="0" applyBorder="1"/>
    <xf numFmtId="49" fontId="20" fillId="0" borderId="0" xfId="0" applyNumberFormat="1" applyFont="1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20" fillId="0" borderId="0" xfId="0" applyNumberFormat="1" applyFont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2" xfId="0" applyFont="1" applyBorder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9" fontId="6" fillId="0" borderId="3" xfId="0" applyNumberFormat="1" applyFont="1" applyBorder="1" applyAlignment="1">
      <alignment horizontal="center"/>
    </xf>
    <xf numFmtId="0" fontId="22" fillId="0" borderId="0" xfId="0" applyFont="1"/>
    <xf numFmtId="0" fontId="22" fillId="0" borderId="2" xfId="0" applyFont="1" applyBorder="1"/>
    <xf numFmtId="49" fontId="6" fillId="0" borderId="2" xfId="0" applyNumberFormat="1" applyFont="1" applyBorder="1" applyAlignment="1">
      <alignment horizontal="center"/>
    </xf>
    <xf numFmtId="4" fontId="23" fillId="0" borderId="0" xfId="0" applyNumberFormat="1" applyFont="1" applyAlignment="1">
      <alignment horizontal="left" vertical="center"/>
    </xf>
    <xf numFmtId="0" fontId="24" fillId="0" borderId="4" xfId="0" applyFont="1" applyBorder="1" applyAlignment="1">
      <alignment vertical="top"/>
    </xf>
    <xf numFmtId="0" fontId="24" fillId="0" borderId="0" xfId="0" applyFont="1" applyAlignment="1">
      <alignment vertical="top"/>
    </xf>
    <xf numFmtId="0" fontId="16" fillId="0" borderId="0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 vertical="center"/>
    </xf>
    <xf numFmtId="2" fontId="22" fillId="0" borderId="0" xfId="0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22" fillId="0" borderId="0" xfId="0" applyFont="1" applyBorder="1"/>
    <xf numFmtId="49" fontId="0" fillId="0" borderId="0" xfId="0" applyNumberFormat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4" fillId="0" borderId="0" xfId="0" applyFont="1" applyBorder="1" applyAlignment="1">
      <alignment vertical="top"/>
    </xf>
    <xf numFmtId="0" fontId="0" fillId="0" borderId="4" xfId="0" applyBorder="1"/>
    <xf numFmtId="0" fontId="24" fillId="0" borderId="6" xfId="0" applyFont="1" applyBorder="1" applyAlignment="1">
      <alignment vertical="top"/>
    </xf>
    <xf numFmtId="0" fontId="25" fillId="0" borderId="0" xfId="0" applyFont="1"/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4" fontId="26" fillId="0" borderId="0" xfId="0" applyNumberFormat="1" applyFont="1" applyAlignment="1">
      <alignment horizontal="left" vertical="center"/>
    </xf>
    <xf numFmtId="0" fontId="24" fillId="0" borderId="5" xfId="0" applyFont="1" applyBorder="1" applyAlignment="1">
      <alignment vertical="top"/>
    </xf>
    <xf numFmtId="0" fontId="24" fillId="0" borderId="3" xfId="0" applyFont="1" applyBorder="1" applyAlignment="1">
      <alignment vertical="top"/>
    </xf>
    <xf numFmtId="0" fontId="6" fillId="0" borderId="3" xfId="0" applyFont="1" applyBorder="1" applyAlignment="1">
      <alignment horizontal="left"/>
    </xf>
    <xf numFmtId="0" fontId="24" fillId="0" borderId="2" xfId="0" applyFont="1" applyBorder="1" applyAlignment="1">
      <alignment vertical="top"/>
    </xf>
    <xf numFmtId="0" fontId="17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AE98"/>
  <sheetViews>
    <sheetView tabSelected="1" zoomScale="80" zoomScaleNormal="80" workbookViewId="0"/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1" spans="1:31" s="21" customFormat="1" ht="18" x14ac:dyDescent="0.25">
      <c r="A1" s="19" t="s">
        <v>207</v>
      </c>
      <c r="B1" s="20"/>
      <c r="C1" s="17"/>
      <c r="D1" s="17"/>
      <c r="E1" s="17"/>
      <c r="K1" s="17"/>
      <c r="L1" s="17"/>
    </row>
    <row r="2" spans="1:31" ht="18.75" x14ac:dyDescent="0.3">
      <c r="A2" s="16" t="s">
        <v>0</v>
      </c>
      <c r="B2" s="13"/>
      <c r="C2" s="15"/>
      <c r="D2" s="15"/>
      <c r="E2" s="15"/>
      <c r="I2" s="16" t="s">
        <v>1</v>
      </c>
      <c r="Q2" s="16" t="s">
        <v>2</v>
      </c>
      <c r="R2" s="13"/>
      <c r="Y2" s="16" t="s">
        <v>3</v>
      </c>
    </row>
    <row r="3" spans="1:31" ht="15.75" x14ac:dyDescent="0.25">
      <c r="B3" s="44" t="s">
        <v>209</v>
      </c>
      <c r="C3" s="74"/>
      <c r="D3" s="75"/>
      <c r="E3" s="75"/>
      <c r="F3" s="75"/>
      <c r="G3" s="76" t="s">
        <v>210</v>
      </c>
      <c r="J3" s="44" t="s">
        <v>209</v>
      </c>
      <c r="O3" s="76" t="s">
        <v>210</v>
      </c>
      <c r="Q3" s="44"/>
      <c r="R3" s="44" t="s">
        <v>209</v>
      </c>
      <c r="W3" s="76" t="s">
        <v>210</v>
      </c>
      <c r="Z3" s="44" t="s">
        <v>209</v>
      </c>
      <c r="AB3" s="44"/>
      <c r="AD3" s="76" t="s">
        <v>210</v>
      </c>
    </row>
    <row r="4" spans="1:31" ht="15.75" x14ac:dyDescent="0.25">
      <c r="A4" s="23" t="s">
        <v>211</v>
      </c>
      <c r="B4" s="64"/>
      <c r="C4" s="64"/>
      <c r="D4" s="42"/>
      <c r="E4" s="43">
        <v>747.69999999999993</v>
      </c>
      <c r="F4" s="43">
        <v>626.70000000000005</v>
      </c>
      <c r="G4" s="22" t="s">
        <v>66</v>
      </c>
      <c r="I4" s="23" t="s">
        <v>241</v>
      </c>
      <c r="J4" s="64"/>
      <c r="K4" s="64"/>
      <c r="L4" s="42"/>
      <c r="M4" s="43">
        <v>577.9</v>
      </c>
      <c r="N4" s="43">
        <v>760.30000000000007</v>
      </c>
      <c r="O4" s="22" t="s">
        <v>152</v>
      </c>
      <c r="Q4" s="23" t="s">
        <v>264</v>
      </c>
      <c r="R4" s="64"/>
      <c r="S4" s="64"/>
      <c r="T4" s="42"/>
      <c r="U4" s="43">
        <v>302.70000000000005</v>
      </c>
      <c r="V4" s="43">
        <v>655.4</v>
      </c>
      <c r="W4" s="22" t="s">
        <v>152</v>
      </c>
      <c r="Y4" s="23" t="s">
        <v>286</v>
      </c>
      <c r="Z4" s="64"/>
      <c r="AA4" s="64"/>
      <c r="AB4" s="42"/>
      <c r="AC4" s="43">
        <v>975.95000000000016</v>
      </c>
      <c r="AD4" s="43">
        <v>608.6</v>
      </c>
      <c r="AE4" s="22" t="s">
        <v>153</v>
      </c>
    </row>
    <row r="5" spans="1:31" ht="15.75" x14ac:dyDescent="0.25">
      <c r="A5" s="23" t="s">
        <v>212</v>
      </c>
      <c r="B5" s="64"/>
      <c r="C5" s="64"/>
      <c r="D5" s="42"/>
      <c r="E5" s="43">
        <v>885.7</v>
      </c>
      <c r="F5" s="43">
        <v>781.09999999999991</v>
      </c>
      <c r="G5" s="22" t="s">
        <v>66</v>
      </c>
      <c r="I5" s="23" t="s">
        <v>242</v>
      </c>
      <c r="J5" s="64"/>
      <c r="K5" s="64"/>
      <c r="L5" s="42"/>
      <c r="M5" s="43">
        <v>805.65</v>
      </c>
      <c r="N5" s="43">
        <v>635.45000000000005</v>
      </c>
      <c r="O5" s="22" t="s">
        <v>153</v>
      </c>
      <c r="Q5" s="23" t="s">
        <v>265</v>
      </c>
      <c r="R5" s="64"/>
      <c r="S5" s="64"/>
      <c r="T5" s="42"/>
      <c r="U5" s="43">
        <v>907.69999999999982</v>
      </c>
      <c r="V5" s="43">
        <v>862.2</v>
      </c>
      <c r="W5" s="22" t="s">
        <v>66</v>
      </c>
      <c r="Y5" s="23" t="s">
        <v>287</v>
      </c>
      <c r="Z5" s="64"/>
      <c r="AA5" s="64"/>
      <c r="AB5" s="42"/>
      <c r="AC5" s="43">
        <v>403.90000000000003</v>
      </c>
      <c r="AD5" s="43">
        <v>644.29999999999995</v>
      </c>
      <c r="AE5" s="22" t="s">
        <v>152</v>
      </c>
    </row>
    <row r="6" spans="1:31" ht="15.75" x14ac:dyDescent="0.25">
      <c r="A6" s="23" t="s">
        <v>213</v>
      </c>
      <c r="B6" s="64"/>
      <c r="C6" s="64"/>
      <c r="D6" s="42"/>
      <c r="E6" s="43">
        <v>654.65000000000009</v>
      </c>
      <c r="F6" s="43">
        <v>991.3</v>
      </c>
      <c r="G6" s="22" t="s">
        <v>152</v>
      </c>
      <c r="I6" s="23" t="s">
        <v>243</v>
      </c>
      <c r="J6" s="64"/>
      <c r="K6" s="64"/>
      <c r="L6" s="42"/>
      <c r="M6" s="43">
        <v>652.69999999999993</v>
      </c>
      <c r="N6" s="43">
        <v>421.65000000000003</v>
      </c>
      <c r="O6" s="22" t="s">
        <v>153</v>
      </c>
      <c r="Q6" s="23" t="s">
        <v>266</v>
      </c>
      <c r="R6" s="64"/>
      <c r="S6" s="64"/>
      <c r="T6" s="42"/>
      <c r="U6" s="43">
        <v>480.70000000000005</v>
      </c>
      <c r="V6" s="43">
        <v>745.99999999999989</v>
      </c>
      <c r="W6" s="22" t="s">
        <v>152</v>
      </c>
      <c r="Y6" s="23" t="s">
        <v>288</v>
      </c>
      <c r="Z6" s="64"/>
      <c r="AA6" s="64"/>
      <c r="AB6" s="42"/>
      <c r="AC6" s="43">
        <v>786.19999999999993</v>
      </c>
      <c r="AD6" s="43">
        <v>493.95000000000005</v>
      </c>
      <c r="AE6" s="22" t="s">
        <v>153</v>
      </c>
    </row>
    <row r="7" spans="1:31" ht="15.75" x14ac:dyDescent="0.25">
      <c r="A7" s="23" t="s">
        <v>214</v>
      </c>
      <c r="B7" s="64"/>
      <c r="C7" s="64"/>
      <c r="D7" s="42"/>
      <c r="E7" s="43">
        <v>399.59999999999997</v>
      </c>
      <c r="F7" s="43">
        <v>906.2</v>
      </c>
      <c r="G7" s="22" t="s">
        <v>152</v>
      </c>
      <c r="I7" s="23" t="s">
        <v>260</v>
      </c>
      <c r="J7" s="64"/>
      <c r="K7" s="64"/>
      <c r="L7" s="42"/>
      <c r="M7" s="43">
        <v>741.6</v>
      </c>
      <c r="N7" s="43">
        <v>941.29999999999984</v>
      </c>
      <c r="O7" s="22" t="s">
        <v>152</v>
      </c>
      <c r="Q7" s="23" t="s">
        <v>267</v>
      </c>
      <c r="R7" s="64"/>
      <c r="S7" s="64"/>
      <c r="T7" s="42"/>
      <c r="U7" s="43">
        <v>793.69999999999993</v>
      </c>
      <c r="V7" s="43">
        <v>627.50000000000011</v>
      </c>
      <c r="W7" s="22" t="s">
        <v>153</v>
      </c>
      <c r="Y7" s="23" t="s">
        <v>289</v>
      </c>
      <c r="Z7" s="64"/>
      <c r="AA7" s="64"/>
      <c r="AB7" s="42"/>
      <c r="AC7" s="43">
        <v>833.3</v>
      </c>
      <c r="AD7" s="43">
        <v>1010.3</v>
      </c>
      <c r="AE7" s="22" t="s">
        <v>65</v>
      </c>
    </row>
    <row r="8" spans="1:31" ht="15.75" x14ac:dyDescent="0.25">
      <c r="A8" s="23" t="s">
        <v>215</v>
      </c>
      <c r="B8" s="64"/>
      <c r="C8" s="64"/>
      <c r="D8" s="42"/>
      <c r="E8" s="43">
        <v>930.9</v>
      </c>
      <c r="F8" s="43">
        <v>228.89999999999998</v>
      </c>
      <c r="G8" s="22" t="s">
        <v>153</v>
      </c>
      <c r="I8" s="23" t="s">
        <v>244</v>
      </c>
      <c r="J8" s="64"/>
      <c r="K8" s="64"/>
      <c r="L8" s="42"/>
      <c r="M8" s="43">
        <v>995.7</v>
      </c>
      <c r="N8" s="43">
        <v>924.80000000000007</v>
      </c>
      <c r="O8" s="22" t="s">
        <v>66</v>
      </c>
      <c r="Q8" s="23" t="s">
        <v>285</v>
      </c>
      <c r="R8" s="64"/>
      <c r="S8" s="64"/>
      <c r="T8" s="42"/>
      <c r="U8" s="43">
        <v>939.80000000000007</v>
      </c>
      <c r="V8" s="43">
        <v>471.6</v>
      </c>
      <c r="W8" s="22" t="s">
        <v>153</v>
      </c>
      <c r="Y8" s="23" t="s">
        <v>290</v>
      </c>
      <c r="Z8" s="64"/>
      <c r="AA8" s="64"/>
      <c r="AB8" s="42"/>
      <c r="AC8" s="43">
        <v>942.9</v>
      </c>
      <c r="AD8" s="43">
        <v>858.3</v>
      </c>
      <c r="AE8" s="22" t="s">
        <v>66</v>
      </c>
    </row>
    <row r="9" spans="1:31" x14ac:dyDescent="0.25">
      <c r="A9" s="23" t="s">
        <v>216</v>
      </c>
      <c r="B9" s="64"/>
      <c r="C9" s="64"/>
      <c r="D9" s="42">
        <v>669.6</v>
      </c>
      <c r="E9" s="43"/>
      <c r="F9" s="43"/>
      <c r="G9" s="68"/>
      <c r="I9" s="23" t="s">
        <v>203</v>
      </c>
      <c r="J9" s="64"/>
      <c r="K9" s="64"/>
      <c r="L9" s="42">
        <v>870.30000000000007</v>
      </c>
      <c r="M9" s="43"/>
      <c r="N9" s="43"/>
      <c r="O9" s="68"/>
      <c r="Q9" s="23" t="s">
        <v>268</v>
      </c>
      <c r="R9" s="64"/>
      <c r="S9" s="64"/>
      <c r="T9" s="42">
        <v>962.7</v>
      </c>
      <c r="U9" s="43"/>
      <c r="V9" s="43"/>
      <c r="W9" s="68"/>
      <c r="Y9" s="23" t="s">
        <v>291</v>
      </c>
      <c r="Z9" s="64"/>
      <c r="AA9" s="64"/>
      <c r="AB9" s="42">
        <v>536.9</v>
      </c>
      <c r="AC9" s="43"/>
      <c r="AD9" s="43"/>
      <c r="AE9" s="68"/>
    </row>
    <row r="10" spans="1:31" ht="15.75" x14ac:dyDescent="0.25">
      <c r="B10" s="44" t="s">
        <v>217</v>
      </c>
      <c r="C10" s="74"/>
      <c r="D10" s="76"/>
      <c r="E10" s="74"/>
      <c r="F10" s="74"/>
      <c r="G10" s="76" t="s">
        <v>210</v>
      </c>
      <c r="I10" s="59"/>
      <c r="J10" s="44" t="s">
        <v>217</v>
      </c>
      <c r="O10" s="76" t="s">
        <v>210</v>
      </c>
      <c r="Q10" s="59"/>
      <c r="R10" s="44" t="s">
        <v>217</v>
      </c>
      <c r="W10" s="76" t="s">
        <v>210</v>
      </c>
      <c r="Y10" s="59"/>
      <c r="Z10" s="44" t="s">
        <v>217</v>
      </c>
      <c r="AD10" s="76" t="s">
        <v>210</v>
      </c>
    </row>
    <row r="11" spans="1:31" ht="15.75" x14ac:dyDescent="0.25">
      <c r="A11" s="23" t="s">
        <v>218</v>
      </c>
      <c r="B11" s="42"/>
      <c r="C11" s="64"/>
      <c r="D11" s="56"/>
      <c r="E11" s="43">
        <v>923.85</v>
      </c>
      <c r="F11" s="43">
        <v>493.1</v>
      </c>
      <c r="G11" s="22" t="s">
        <v>153</v>
      </c>
      <c r="I11" s="23" t="s">
        <v>257</v>
      </c>
      <c r="J11" s="42"/>
      <c r="K11" s="64"/>
      <c r="L11" s="56"/>
      <c r="M11" s="43">
        <v>343.5</v>
      </c>
      <c r="N11" s="43">
        <v>364.70000000000005</v>
      </c>
      <c r="O11" s="22" t="s">
        <v>65</v>
      </c>
      <c r="Q11" s="23" t="s">
        <v>269</v>
      </c>
      <c r="R11" s="42"/>
      <c r="S11" s="64"/>
      <c r="T11" s="56"/>
      <c r="U11" s="43">
        <v>547.5</v>
      </c>
      <c r="V11" s="43">
        <v>468.6</v>
      </c>
      <c r="W11" s="22" t="s">
        <v>66</v>
      </c>
      <c r="Y11" s="23" t="s">
        <v>292</v>
      </c>
      <c r="Z11" s="42"/>
      <c r="AA11" s="64"/>
      <c r="AB11" s="56"/>
      <c r="AC11" s="43">
        <v>593.1</v>
      </c>
      <c r="AD11" s="43">
        <v>370.5</v>
      </c>
      <c r="AE11" s="22" t="s">
        <v>153</v>
      </c>
    </row>
    <row r="12" spans="1:31" ht="15.75" x14ac:dyDescent="0.25">
      <c r="A12" s="23" t="s">
        <v>219</v>
      </c>
      <c r="B12" s="42"/>
      <c r="C12" s="64"/>
      <c r="D12" s="56"/>
      <c r="E12" s="43">
        <v>434.4</v>
      </c>
      <c r="F12" s="43">
        <v>293.5</v>
      </c>
      <c r="G12" s="22" t="s">
        <v>153</v>
      </c>
      <c r="I12" s="23" t="s">
        <v>258</v>
      </c>
      <c r="J12" s="42"/>
      <c r="K12" s="64"/>
      <c r="L12" s="56"/>
      <c r="M12" s="43">
        <v>595.69999999999993</v>
      </c>
      <c r="N12" s="43">
        <v>512.09999999999991</v>
      </c>
      <c r="O12" s="22" t="s">
        <v>66</v>
      </c>
      <c r="Q12" s="23" t="s">
        <v>283</v>
      </c>
      <c r="R12" s="42"/>
      <c r="S12" s="64"/>
      <c r="T12" s="56"/>
      <c r="U12" s="43">
        <v>545.9</v>
      </c>
      <c r="V12" s="43">
        <v>410.3</v>
      </c>
      <c r="W12" s="22" t="s">
        <v>153</v>
      </c>
      <c r="Y12" s="23" t="s">
        <v>293</v>
      </c>
      <c r="Z12" s="42"/>
      <c r="AA12" s="64"/>
      <c r="AB12" s="56"/>
      <c r="AC12" s="43">
        <v>417.8</v>
      </c>
      <c r="AD12" s="43">
        <v>402.7</v>
      </c>
      <c r="AE12" s="22" t="s">
        <v>66</v>
      </c>
    </row>
    <row r="13" spans="1:31" ht="15.75" x14ac:dyDescent="0.25">
      <c r="A13" s="23" t="s">
        <v>220</v>
      </c>
      <c r="B13" s="42"/>
      <c r="C13" s="64"/>
      <c r="D13" s="56"/>
      <c r="E13" s="43">
        <v>539.5</v>
      </c>
      <c r="F13" s="43">
        <v>340.6</v>
      </c>
      <c r="G13" s="22" t="s">
        <v>153</v>
      </c>
      <c r="I13" s="23" t="s">
        <v>245</v>
      </c>
      <c r="J13" s="42"/>
      <c r="K13" s="64"/>
      <c r="L13" s="56"/>
      <c r="M13" s="43">
        <v>361.9</v>
      </c>
      <c r="N13" s="43">
        <v>369.8</v>
      </c>
      <c r="O13" s="22" t="s">
        <v>65</v>
      </c>
      <c r="Q13" s="23" t="s">
        <v>284</v>
      </c>
      <c r="R13" s="42"/>
      <c r="S13" s="64"/>
      <c r="T13" s="56"/>
      <c r="U13" s="43">
        <v>356.3</v>
      </c>
      <c r="V13" s="43">
        <v>340.3</v>
      </c>
      <c r="W13" s="22" t="s">
        <v>66</v>
      </c>
      <c r="Y13" s="23" t="s">
        <v>294</v>
      </c>
      <c r="Z13" s="42"/>
      <c r="AA13" s="64"/>
      <c r="AB13" s="56"/>
      <c r="AC13" s="43">
        <v>724</v>
      </c>
      <c r="AD13" s="43">
        <v>330</v>
      </c>
      <c r="AE13" s="22" t="s">
        <v>153</v>
      </c>
    </row>
    <row r="14" spans="1:31" ht="15.75" x14ac:dyDescent="0.25">
      <c r="A14" s="23" t="s">
        <v>221</v>
      </c>
      <c r="B14" s="42"/>
      <c r="C14" s="64"/>
      <c r="D14" s="56"/>
      <c r="E14" s="43">
        <v>372.8</v>
      </c>
      <c r="F14" s="43">
        <v>333.9</v>
      </c>
      <c r="G14" s="22" t="s">
        <v>66</v>
      </c>
      <c r="I14" s="23" t="s">
        <v>246</v>
      </c>
      <c r="J14" s="42"/>
      <c r="K14" s="64"/>
      <c r="L14" s="56"/>
      <c r="M14" s="43">
        <v>655.4</v>
      </c>
      <c r="N14" s="43">
        <v>490.1</v>
      </c>
      <c r="O14" s="22" t="s">
        <v>153</v>
      </c>
      <c r="Q14" s="23" t="s">
        <v>270</v>
      </c>
      <c r="R14" s="42"/>
      <c r="S14" s="64"/>
      <c r="T14" s="56"/>
      <c r="U14" s="43">
        <v>458.3</v>
      </c>
      <c r="V14" s="43">
        <v>460.1</v>
      </c>
      <c r="W14" s="22" t="s">
        <v>65</v>
      </c>
      <c r="Y14" s="23" t="s">
        <v>295</v>
      </c>
      <c r="Z14" s="42"/>
      <c r="AA14" s="64"/>
      <c r="AB14" s="56"/>
      <c r="AC14" s="43">
        <v>625</v>
      </c>
      <c r="AD14" s="43">
        <v>476.5</v>
      </c>
      <c r="AE14" s="22" t="s">
        <v>153</v>
      </c>
    </row>
    <row r="15" spans="1:31" ht="15.75" x14ac:dyDescent="0.25">
      <c r="A15" s="23" t="s">
        <v>222</v>
      </c>
      <c r="B15" s="42"/>
      <c r="C15" s="64"/>
      <c r="D15" s="56"/>
      <c r="E15" s="43">
        <v>458.5</v>
      </c>
      <c r="F15" s="43">
        <v>589.1</v>
      </c>
      <c r="G15" s="22" t="s">
        <v>152</v>
      </c>
      <c r="I15" s="23" t="s">
        <v>259</v>
      </c>
      <c r="J15" s="42"/>
      <c r="K15" s="64"/>
      <c r="L15" s="56"/>
      <c r="M15" s="43">
        <v>606.69999999999993</v>
      </c>
      <c r="N15" s="43">
        <v>302.5</v>
      </c>
      <c r="O15" s="22" t="s">
        <v>153</v>
      </c>
      <c r="Q15" s="23" t="s">
        <v>271</v>
      </c>
      <c r="R15" s="42"/>
      <c r="S15" s="64"/>
      <c r="T15" s="56"/>
      <c r="U15" s="43">
        <v>655.7</v>
      </c>
      <c r="V15" s="43">
        <v>464.4</v>
      </c>
      <c r="W15" s="22" t="s">
        <v>153</v>
      </c>
      <c r="Y15" s="23" t="s">
        <v>296</v>
      </c>
      <c r="Z15" s="42"/>
      <c r="AA15" s="64"/>
      <c r="AB15" s="56"/>
      <c r="AC15" s="43">
        <v>470.5</v>
      </c>
      <c r="AD15" s="43">
        <v>474.5</v>
      </c>
      <c r="AE15" s="22" t="s">
        <v>65</v>
      </c>
    </row>
    <row r="16" spans="1:31" x14ac:dyDescent="0.25">
      <c r="A16" s="23" t="s">
        <v>200</v>
      </c>
      <c r="B16" s="42"/>
      <c r="C16" s="64"/>
      <c r="D16" s="42">
        <v>557.70000000000005</v>
      </c>
      <c r="E16" s="36"/>
      <c r="F16" s="36"/>
      <c r="G16" s="36"/>
      <c r="I16" s="23" t="s">
        <v>195</v>
      </c>
      <c r="J16" s="42"/>
      <c r="K16" s="64"/>
      <c r="L16" s="42">
        <v>695.5</v>
      </c>
      <c r="M16" s="36"/>
      <c r="N16" s="36"/>
      <c r="O16" s="36"/>
      <c r="Q16" s="23" t="s">
        <v>201</v>
      </c>
      <c r="R16" s="42"/>
      <c r="S16" s="64"/>
      <c r="T16" s="42">
        <v>697.40000000000009</v>
      </c>
      <c r="U16" s="36"/>
      <c r="V16" s="36"/>
      <c r="W16" s="36"/>
      <c r="Y16" s="23" t="s">
        <v>297</v>
      </c>
      <c r="Z16" s="42"/>
      <c r="AA16" s="64"/>
      <c r="AB16" s="42">
        <v>744</v>
      </c>
      <c r="AC16" s="36"/>
      <c r="AD16" s="36"/>
      <c r="AE16" s="36"/>
    </row>
    <row r="17" spans="1:31" ht="15.75" thickBot="1" x14ac:dyDescent="0.3">
      <c r="A17" s="24"/>
      <c r="D17" s="42"/>
      <c r="E17" s="36"/>
      <c r="F17" s="36"/>
      <c r="G17" s="36"/>
      <c r="I17" s="24"/>
      <c r="L17" s="42"/>
      <c r="M17" s="36"/>
      <c r="N17" s="36"/>
      <c r="O17" s="36"/>
      <c r="Q17" s="24"/>
      <c r="T17" s="42"/>
      <c r="U17" s="36"/>
      <c r="V17" s="36"/>
      <c r="W17" s="36"/>
      <c r="Y17" s="24"/>
      <c r="AB17" s="42"/>
      <c r="AC17" s="36"/>
      <c r="AD17" s="36"/>
      <c r="AE17" s="36"/>
    </row>
    <row r="18" spans="1:31" ht="15.75" thickBot="1" x14ac:dyDescent="0.3">
      <c r="A18" s="25" t="s">
        <v>140</v>
      </c>
      <c r="B18" s="57" t="s">
        <v>191</v>
      </c>
      <c r="C18" s="45"/>
      <c r="D18" s="45"/>
      <c r="E18" s="46" t="s">
        <v>223</v>
      </c>
      <c r="F18" s="38">
        <v>1830.0500000000002</v>
      </c>
      <c r="G18" s="33" t="s">
        <v>10</v>
      </c>
      <c r="I18" s="25" t="s">
        <v>140</v>
      </c>
      <c r="J18" s="57" t="s">
        <v>176</v>
      </c>
      <c r="K18" s="49"/>
      <c r="L18" s="51"/>
      <c r="M18" s="50" t="s">
        <v>223</v>
      </c>
      <c r="N18" s="39">
        <v>1415.7</v>
      </c>
      <c r="O18" s="33" t="s">
        <v>29</v>
      </c>
      <c r="Q18" s="25" t="s">
        <v>140</v>
      </c>
      <c r="R18" s="58" t="s">
        <v>164</v>
      </c>
      <c r="S18" s="53"/>
      <c r="T18" s="53"/>
      <c r="U18" s="50" t="s">
        <v>223</v>
      </c>
      <c r="V18" s="39">
        <v>1401.6999999999998</v>
      </c>
      <c r="W18" s="33" t="s">
        <v>43</v>
      </c>
      <c r="Y18" s="25" t="s">
        <v>140</v>
      </c>
      <c r="Z18" s="58" t="s">
        <v>167</v>
      </c>
      <c r="AA18" s="67"/>
      <c r="AB18" s="67"/>
      <c r="AC18" s="66" t="s">
        <v>223</v>
      </c>
      <c r="AD18" s="39">
        <v>1368.3</v>
      </c>
      <c r="AE18" s="33" t="s">
        <v>55</v>
      </c>
    </row>
    <row r="19" spans="1:31" ht="15.75" thickBot="1" x14ac:dyDescent="0.3">
      <c r="A19" s="25" t="s">
        <v>141</v>
      </c>
      <c r="B19" s="58" t="s">
        <v>166</v>
      </c>
      <c r="C19" s="60"/>
      <c r="D19" s="60"/>
      <c r="E19" s="61" t="s">
        <v>227</v>
      </c>
      <c r="F19" s="39">
        <v>1320.6</v>
      </c>
      <c r="G19" s="33" t="s">
        <v>46</v>
      </c>
      <c r="I19" s="25" t="s">
        <v>141</v>
      </c>
      <c r="J19" s="57" t="s">
        <v>160</v>
      </c>
      <c r="K19" s="49"/>
      <c r="L19" s="51"/>
      <c r="M19" s="50" t="s">
        <v>227</v>
      </c>
      <c r="N19" s="39">
        <v>1365.5</v>
      </c>
      <c r="O19" s="33" t="s">
        <v>57</v>
      </c>
      <c r="Q19" s="25" t="s">
        <v>141</v>
      </c>
      <c r="R19" s="72" t="s">
        <v>168</v>
      </c>
      <c r="S19" s="53"/>
      <c r="T19" s="53"/>
      <c r="U19" s="50" t="s">
        <v>227</v>
      </c>
      <c r="V19" s="39">
        <v>1367.7999999999997</v>
      </c>
      <c r="W19" s="33" t="s">
        <v>14</v>
      </c>
      <c r="Y19" s="25" t="s">
        <v>141</v>
      </c>
      <c r="Z19" s="57" t="s">
        <v>205</v>
      </c>
      <c r="AA19" s="53"/>
      <c r="AB19" s="53"/>
      <c r="AC19" s="50" t="s">
        <v>309</v>
      </c>
      <c r="AD19" s="38">
        <v>1603.4</v>
      </c>
      <c r="AE19" s="33" t="s">
        <v>33</v>
      </c>
    </row>
    <row r="20" spans="1:31" ht="15.75" thickBot="1" x14ac:dyDescent="0.3">
      <c r="A20" s="25" t="s">
        <v>142</v>
      </c>
      <c r="B20" s="58" t="s">
        <v>171</v>
      </c>
      <c r="C20" s="45"/>
      <c r="D20" s="45"/>
      <c r="E20" s="46" t="s">
        <v>226</v>
      </c>
      <c r="F20" s="39">
        <v>1449.8</v>
      </c>
      <c r="G20" s="33" t="s">
        <v>17</v>
      </c>
      <c r="I20" s="25" t="s">
        <v>142</v>
      </c>
      <c r="J20" s="58" t="s">
        <v>204</v>
      </c>
      <c r="K20" s="49"/>
      <c r="L20" s="49"/>
      <c r="M20" s="50" t="s">
        <v>227</v>
      </c>
      <c r="N20" s="38">
        <v>1284.7999999999997</v>
      </c>
      <c r="O20" s="33" t="s">
        <v>35</v>
      </c>
      <c r="Q20" s="25" t="s">
        <v>142</v>
      </c>
      <c r="R20" s="57" t="s">
        <v>175</v>
      </c>
      <c r="S20" s="53"/>
      <c r="T20" s="53"/>
      <c r="U20" s="50" t="s">
        <v>227</v>
      </c>
      <c r="V20" s="39">
        <v>1280.1000000000001</v>
      </c>
      <c r="W20" s="33" t="s">
        <v>49</v>
      </c>
      <c r="Y20" s="25" t="s">
        <v>142</v>
      </c>
      <c r="Z20" s="57" t="s">
        <v>159</v>
      </c>
      <c r="AA20" s="67"/>
      <c r="AB20" s="67"/>
      <c r="AC20" s="66" t="s">
        <v>261</v>
      </c>
      <c r="AD20" s="39">
        <v>1530.1999999999998</v>
      </c>
    </row>
    <row r="21" spans="1:31" s="32" customFormat="1" x14ac:dyDescent="0.25">
      <c r="A21" s="30" t="s">
        <v>143</v>
      </c>
      <c r="B21" s="77" t="s">
        <v>173</v>
      </c>
      <c r="C21" s="47"/>
      <c r="D21" s="47"/>
      <c r="E21" s="48" t="s">
        <v>226</v>
      </c>
      <c r="F21" s="40">
        <v>1271.5</v>
      </c>
      <c r="G21" s="31" t="s">
        <v>51</v>
      </c>
      <c r="I21" s="30" t="s">
        <v>143</v>
      </c>
      <c r="J21" s="57" t="s">
        <v>155</v>
      </c>
      <c r="K21" s="69"/>
      <c r="L21" s="65"/>
      <c r="M21" s="66" t="s">
        <v>261</v>
      </c>
      <c r="N21" s="39">
        <v>1348.1999999999998</v>
      </c>
      <c r="O21" s="31" t="s">
        <v>62</v>
      </c>
      <c r="Q21" s="30" t="s">
        <v>143</v>
      </c>
      <c r="R21" s="80" t="s">
        <v>193</v>
      </c>
      <c r="S21" s="54"/>
      <c r="T21" s="54"/>
      <c r="U21" s="55" t="s">
        <v>227</v>
      </c>
      <c r="V21" s="40">
        <v>1113.7</v>
      </c>
      <c r="W21" s="31" t="s">
        <v>22</v>
      </c>
      <c r="Y21" s="30" t="s">
        <v>143</v>
      </c>
      <c r="Z21" s="80" t="s">
        <v>170</v>
      </c>
      <c r="AA21" s="54"/>
      <c r="AB21" s="54"/>
      <c r="AC21" s="55" t="s">
        <v>226</v>
      </c>
      <c r="AD21" s="40">
        <v>1346.4500000000003</v>
      </c>
      <c r="AE21" s="33" t="s">
        <v>60</v>
      </c>
    </row>
    <row r="22" spans="1:31" x14ac:dyDescent="0.25">
      <c r="A22" s="25" t="s">
        <v>150</v>
      </c>
      <c r="B22" s="58" t="s">
        <v>161</v>
      </c>
      <c r="C22" s="45"/>
      <c r="D22" s="45"/>
      <c r="E22" s="46" t="s">
        <v>226</v>
      </c>
      <c r="F22" s="39">
        <v>1219.5999999999999</v>
      </c>
      <c r="I22" s="25" t="s">
        <v>150</v>
      </c>
      <c r="J22" s="78" t="s">
        <v>185</v>
      </c>
      <c r="K22" s="79"/>
      <c r="L22" s="79"/>
      <c r="M22" s="52" t="s">
        <v>226</v>
      </c>
      <c r="N22" s="41">
        <v>1520.5</v>
      </c>
      <c r="Q22" s="25" t="s">
        <v>150</v>
      </c>
      <c r="R22" s="58" t="s">
        <v>177</v>
      </c>
      <c r="S22" s="67"/>
      <c r="T22" s="67"/>
      <c r="U22" s="66" t="s">
        <v>226</v>
      </c>
      <c r="V22" s="39">
        <v>1258.0999999999999</v>
      </c>
      <c r="Y22" s="25" t="s">
        <v>150</v>
      </c>
      <c r="Z22" s="58" t="s">
        <v>163</v>
      </c>
      <c r="AA22" s="53"/>
      <c r="AB22" s="53"/>
      <c r="AC22" s="50" t="s">
        <v>226</v>
      </c>
      <c r="AD22" s="39">
        <v>1307.8</v>
      </c>
      <c r="AE22" s="81" t="s">
        <v>38</v>
      </c>
    </row>
    <row r="23" spans="1:31" ht="15.75" thickBot="1" x14ac:dyDescent="0.3">
      <c r="A23" s="25" t="s">
        <v>144</v>
      </c>
      <c r="B23" s="58" t="s">
        <v>181</v>
      </c>
      <c r="C23" s="60"/>
      <c r="D23" s="60"/>
      <c r="E23" s="61" t="s">
        <v>226</v>
      </c>
      <c r="F23" s="39">
        <v>999.5</v>
      </c>
      <c r="I23" s="25" t="s">
        <v>144</v>
      </c>
      <c r="J23" s="72" t="s">
        <v>172</v>
      </c>
      <c r="K23" s="49"/>
      <c r="L23" s="51"/>
      <c r="M23" s="50" t="s">
        <v>226</v>
      </c>
      <c r="N23" s="39">
        <v>1295.75</v>
      </c>
      <c r="Q23" s="25" t="s">
        <v>144</v>
      </c>
      <c r="R23" s="58" t="s">
        <v>158</v>
      </c>
      <c r="S23" s="67"/>
      <c r="T23" s="67"/>
      <c r="U23" s="66" t="s">
        <v>226</v>
      </c>
      <c r="V23" s="39">
        <v>1218.5</v>
      </c>
      <c r="Y23" s="25" t="s">
        <v>144</v>
      </c>
      <c r="Z23" s="70" t="s">
        <v>174</v>
      </c>
      <c r="AA23" s="67"/>
      <c r="AB23" s="67"/>
      <c r="AC23" s="66" t="s">
        <v>226</v>
      </c>
      <c r="AD23" s="62">
        <v>1276.0999999999999</v>
      </c>
    </row>
    <row r="24" spans="1:31" x14ac:dyDescent="0.25">
      <c r="A24" s="25" t="s">
        <v>145</v>
      </c>
      <c r="B24" s="58" t="s">
        <v>178</v>
      </c>
      <c r="C24" s="63"/>
      <c r="D24" s="63"/>
      <c r="E24" s="61" t="s">
        <v>226</v>
      </c>
      <c r="F24" s="39">
        <v>988.7</v>
      </c>
      <c r="I24" s="25" t="s">
        <v>145</v>
      </c>
      <c r="J24" s="58" t="s">
        <v>165</v>
      </c>
      <c r="K24" s="49"/>
      <c r="L24" s="49"/>
      <c r="M24" s="50" t="s">
        <v>226</v>
      </c>
      <c r="N24" s="39">
        <v>1028.3499999999999</v>
      </c>
      <c r="Q24" s="25" t="s">
        <v>145</v>
      </c>
      <c r="R24" s="70" t="s">
        <v>183</v>
      </c>
      <c r="S24" s="67"/>
      <c r="T24" s="67"/>
      <c r="U24" s="66" t="s">
        <v>226</v>
      </c>
      <c r="V24" s="62">
        <v>1017.5</v>
      </c>
      <c r="Y24" s="25" t="s">
        <v>145</v>
      </c>
      <c r="Z24" s="70" t="s">
        <v>194</v>
      </c>
      <c r="AA24" s="53"/>
      <c r="AB24" s="53"/>
      <c r="AC24" s="50" t="s">
        <v>226</v>
      </c>
      <c r="AD24" s="39">
        <v>1233.5999999999999</v>
      </c>
    </row>
    <row r="25" spans="1:31" x14ac:dyDescent="0.25">
      <c r="A25" s="25" t="s">
        <v>146</v>
      </c>
      <c r="B25" s="70" t="s">
        <v>184</v>
      </c>
      <c r="C25" s="60"/>
      <c r="D25" s="60"/>
      <c r="E25" s="61" t="s">
        <v>226</v>
      </c>
      <c r="F25" s="62">
        <v>663.3</v>
      </c>
      <c r="G25" s="10"/>
      <c r="I25" s="25" t="s">
        <v>146</v>
      </c>
      <c r="J25" s="58" t="s">
        <v>188</v>
      </c>
      <c r="K25" s="49"/>
      <c r="L25" s="51"/>
      <c r="M25" s="50" t="s">
        <v>224</v>
      </c>
      <c r="N25" s="39">
        <v>942.6</v>
      </c>
      <c r="Q25" s="25" t="s">
        <v>146</v>
      </c>
      <c r="R25" s="58" t="s">
        <v>180</v>
      </c>
      <c r="S25" s="67"/>
      <c r="T25" s="67"/>
      <c r="U25" s="66" t="s">
        <v>224</v>
      </c>
      <c r="V25" s="38">
        <v>1175</v>
      </c>
      <c r="Y25" s="25" t="s">
        <v>146</v>
      </c>
      <c r="Z25" s="58" t="s">
        <v>186</v>
      </c>
      <c r="AA25" s="53"/>
      <c r="AB25" s="53"/>
      <c r="AC25" s="50" t="s">
        <v>224</v>
      </c>
      <c r="AD25" s="39">
        <v>1272.9000000000001</v>
      </c>
    </row>
    <row r="26" spans="1:31" ht="15.75" thickBot="1" x14ac:dyDescent="0.3">
      <c r="A26" s="25" t="s">
        <v>147</v>
      </c>
      <c r="B26" s="58" t="s">
        <v>162</v>
      </c>
      <c r="C26" s="45"/>
      <c r="D26" s="45"/>
      <c r="E26" s="46" t="s">
        <v>224</v>
      </c>
      <c r="F26" s="39">
        <v>1240.8</v>
      </c>
      <c r="I26" s="25" t="s">
        <v>147</v>
      </c>
      <c r="J26" s="58" t="s">
        <v>206</v>
      </c>
      <c r="K26" s="49"/>
      <c r="L26" s="51"/>
      <c r="M26" s="50" t="s">
        <v>263</v>
      </c>
      <c r="N26" s="39">
        <v>1382.4</v>
      </c>
      <c r="Q26" s="25" t="s">
        <v>147</v>
      </c>
      <c r="R26" s="58" t="s">
        <v>169</v>
      </c>
      <c r="S26" s="53"/>
      <c r="T26" s="53"/>
      <c r="U26" s="50" t="s">
        <v>66</v>
      </c>
      <c r="V26" s="39">
        <v>771.30000000000007</v>
      </c>
      <c r="Y26" s="25" t="s">
        <v>147</v>
      </c>
      <c r="Z26" s="58" t="s">
        <v>189</v>
      </c>
      <c r="AA26" s="53"/>
      <c r="AB26" s="53"/>
      <c r="AC26" s="50" t="s">
        <v>263</v>
      </c>
      <c r="AD26" s="39">
        <v>939.59999999999991</v>
      </c>
    </row>
    <row r="27" spans="1:31" ht="15.75" thickBot="1" x14ac:dyDescent="0.3">
      <c r="A27" s="25" t="s">
        <v>148</v>
      </c>
      <c r="B27" s="57" t="s">
        <v>154</v>
      </c>
      <c r="C27" s="45"/>
      <c r="D27" s="45"/>
      <c r="E27" s="46" t="s">
        <v>225</v>
      </c>
      <c r="F27" s="39">
        <v>1212.3500000000001</v>
      </c>
      <c r="I27" s="25" t="s">
        <v>148</v>
      </c>
      <c r="J27" s="57" t="s">
        <v>192</v>
      </c>
      <c r="K27" s="49"/>
      <c r="L27" s="49"/>
      <c r="M27" s="50" t="s">
        <v>66</v>
      </c>
      <c r="N27" s="39">
        <v>997.35</v>
      </c>
      <c r="Q27" s="25" t="s">
        <v>148</v>
      </c>
      <c r="R27" s="58" t="s">
        <v>156</v>
      </c>
      <c r="S27" s="53"/>
      <c r="T27" s="53"/>
      <c r="U27" s="50" t="s">
        <v>225</v>
      </c>
      <c r="V27" s="39">
        <v>1373</v>
      </c>
      <c r="Y27" s="25" t="s">
        <v>148</v>
      </c>
      <c r="Z27" s="58" t="s">
        <v>182</v>
      </c>
      <c r="AA27" s="53"/>
      <c r="AB27" s="53"/>
      <c r="AC27" s="50" t="s">
        <v>66</v>
      </c>
      <c r="AD27" s="39">
        <v>964.45</v>
      </c>
    </row>
    <row r="28" spans="1:31" x14ac:dyDescent="0.25">
      <c r="A28" s="25" t="s">
        <v>149</v>
      </c>
      <c r="B28" s="58" t="s">
        <v>190</v>
      </c>
      <c r="C28" s="45"/>
      <c r="D28" s="45"/>
      <c r="E28" s="46" t="s">
        <v>225</v>
      </c>
      <c r="F28" s="39">
        <v>963.1</v>
      </c>
      <c r="I28" s="25" t="s">
        <v>149</v>
      </c>
      <c r="J28" s="58" t="s">
        <v>179</v>
      </c>
      <c r="K28" s="69"/>
      <c r="L28" s="69"/>
      <c r="M28" s="66" t="s">
        <v>262</v>
      </c>
      <c r="N28" s="39">
        <v>1044.0999999999999</v>
      </c>
      <c r="Q28" s="25" t="s">
        <v>149</v>
      </c>
      <c r="R28" s="57" t="s">
        <v>187</v>
      </c>
      <c r="S28" s="67"/>
      <c r="T28" s="67"/>
      <c r="U28" s="66" t="s">
        <v>225</v>
      </c>
      <c r="V28" s="39">
        <v>1178.1000000000001</v>
      </c>
      <c r="Y28" s="25" t="s">
        <v>149</v>
      </c>
      <c r="Z28" s="58" t="s">
        <v>157</v>
      </c>
      <c r="AA28" s="67"/>
      <c r="AB28" s="67"/>
      <c r="AC28" s="66" t="s">
        <v>262</v>
      </c>
      <c r="AD28" s="39">
        <v>880.40000000000009</v>
      </c>
    </row>
    <row r="29" spans="1:31" x14ac:dyDescent="0.25">
      <c r="G29" s="34">
        <f>SUM(F18:F28)</f>
        <v>13159.3</v>
      </c>
      <c r="H29" s="14"/>
      <c r="O29" s="34">
        <f>SUM(N18:N28)</f>
        <v>13625.25</v>
      </c>
      <c r="W29" s="34">
        <f>SUM(V18:V28)</f>
        <v>13154.8</v>
      </c>
      <c r="AE29" s="34">
        <f>SUM(AD18:AD28)</f>
        <v>13723.2</v>
      </c>
    </row>
    <row r="30" spans="1:31" ht="18" x14ac:dyDescent="0.25">
      <c r="A30" s="19"/>
    </row>
    <row r="32" spans="1:31" ht="18.75" thickBot="1" x14ac:dyDescent="0.3">
      <c r="A32" s="19" t="s">
        <v>208</v>
      </c>
      <c r="B32" s="2"/>
      <c r="C32" s="2"/>
      <c r="D32" s="2"/>
      <c r="E32" s="5"/>
      <c r="F32" s="2"/>
      <c r="G32" s="2"/>
      <c r="H32" s="2"/>
    </row>
    <row r="33" spans="1:29" ht="18.75" x14ac:dyDescent="0.3">
      <c r="A33" s="16" t="s">
        <v>0</v>
      </c>
      <c r="B33" s="57"/>
      <c r="C33" s="2"/>
      <c r="D33" s="2"/>
      <c r="E33" s="35"/>
      <c r="F33" s="70"/>
      <c r="G33" s="2"/>
      <c r="H33" s="2"/>
      <c r="I33" s="16" t="s">
        <v>1</v>
      </c>
      <c r="Q33" s="16" t="s">
        <v>2</v>
      </c>
      <c r="Y33" s="16" t="s">
        <v>3</v>
      </c>
    </row>
    <row r="34" spans="1:29" x14ac:dyDescent="0.25">
      <c r="B34" s="44" t="s">
        <v>228</v>
      </c>
      <c r="C34" s="2"/>
      <c r="D34" s="2"/>
      <c r="J34" s="44" t="s">
        <v>228</v>
      </c>
      <c r="R34" s="44" t="s">
        <v>228</v>
      </c>
      <c r="Z34" s="44" t="s">
        <v>228</v>
      </c>
    </row>
    <row r="35" spans="1:29" x14ac:dyDescent="0.25">
      <c r="A35" s="23" t="s">
        <v>229</v>
      </c>
      <c r="B35" s="58"/>
      <c r="C35" s="2"/>
      <c r="D35" s="2"/>
      <c r="I35" s="23" t="s">
        <v>247</v>
      </c>
      <c r="Q35" s="23" t="s">
        <v>272</v>
      </c>
      <c r="Y35" s="23" t="s">
        <v>298</v>
      </c>
    </row>
    <row r="36" spans="1:29" ht="15.75" thickBot="1" x14ac:dyDescent="0.3">
      <c r="A36" s="23" t="s">
        <v>230</v>
      </c>
      <c r="B36" s="70"/>
      <c r="C36" s="2"/>
      <c r="D36" s="2"/>
      <c r="I36" s="23" t="s">
        <v>248</v>
      </c>
      <c r="Q36" s="23" t="s">
        <v>273</v>
      </c>
      <c r="Y36" s="23" t="s">
        <v>299</v>
      </c>
    </row>
    <row r="37" spans="1:29" x14ac:dyDescent="0.25">
      <c r="A37" s="23" t="s">
        <v>231</v>
      </c>
      <c r="B37" s="57"/>
      <c r="C37" s="2"/>
      <c r="D37" s="2"/>
      <c r="I37" s="23" t="s">
        <v>249</v>
      </c>
      <c r="Q37" s="23" t="s">
        <v>274</v>
      </c>
      <c r="Y37" s="23" t="s">
        <v>300</v>
      </c>
    </row>
    <row r="38" spans="1:29" x14ac:dyDescent="0.25">
      <c r="A38" s="23" t="s">
        <v>232</v>
      </c>
      <c r="B38" s="70"/>
      <c r="C38" s="2"/>
      <c r="D38" s="2"/>
      <c r="I38" s="23" t="s">
        <v>250</v>
      </c>
      <c r="Q38" s="23" t="s">
        <v>275</v>
      </c>
      <c r="Y38" s="23" t="s">
        <v>301</v>
      </c>
    </row>
    <row r="39" spans="1:29" x14ac:dyDescent="0.25">
      <c r="A39" s="23" t="s">
        <v>233</v>
      </c>
      <c r="B39" s="70"/>
      <c r="C39" s="2"/>
      <c r="D39" s="2"/>
      <c r="I39" s="23" t="s">
        <v>251</v>
      </c>
      <c r="Q39" s="23" t="s">
        <v>276</v>
      </c>
      <c r="Y39" s="23" t="s">
        <v>302</v>
      </c>
    </row>
    <row r="40" spans="1:29" x14ac:dyDescent="0.25">
      <c r="A40" s="23" t="s">
        <v>234</v>
      </c>
      <c r="B40" s="70"/>
      <c r="C40" s="2"/>
      <c r="D40" s="2"/>
      <c r="I40" s="23" t="s">
        <v>199</v>
      </c>
      <c r="Q40" s="23" t="s">
        <v>196</v>
      </c>
      <c r="Y40" s="23" t="s">
        <v>197</v>
      </c>
    </row>
    <row r="41" spans="1:29" ht="15.75" thickBot="1" x14ac:dyDescent="0.3">
      <c r="B41" s="44" t="s">
        <v>235</v>
      </c>
      <c r="C41" s="2"/>
      <c r="D41" s="2"/>
      <c r="J41" s="44" t="s">
        <v>235</v>
      </c>
      <c r="R41" s="44" t="s">
        <v>235</v>
      </c>
      <c r="Z41" s="44" t="s">
        <v>235</v>
      </c>
    </row>
    <row r="42" spans="1:29" x14ac:dyDescent="0.25">
      <c r="A42" s="23" t="s">
        <v>236</v>
      </c>
      <c r="B42" s="70"/>
      <c r="C42" s="2"/>
      <c r="D42" s="2"/>
      <c r="I42" s="23" t="s">
        <v>252</v>
      </c>
      <c r="L42" s="57"/>
      <c r="Q42" s="23" t="s">
        <v>277</v>
      </c>
      <c r="Y42" s="23" t="s">
        <v>303</v>
      </c>
    </row>
    <row r="43" spans="1:29" x14ac:dyDescent="0.25">
      <c r="A43" s="23" t="s">
        <v>237</v>
      </c>
      <c r="B43" s="70"/>
      <c r="C43" s="2"/>
      <c r="D43" s="2"/>
      <c r="I43" s="23" t="s">
        <v>253</v>
      </c>
      <c r="L43" s="70"/>
      <c r="Q43" s="23" t="s">
        <v>278</v>
      </c>
      <c r="Y43" s="23" t="s">
        <v>304</v>
      </c>
    </row>
    <row r="44" spans="1:29" x14ac:dyDescent="0.25">
      <c r="A44" s="23" t="s">
        <v>238</v>
      </c>
      <c r="B44" s="2"/>
      <c r="C44" s="2"/>
      <c r="D44" s="2"/>
      <c r="I44" s="23" t="s">
        <v>254</v>
      </c>
      <c r="L44" s="70"/>
      <c r="Q44" s="23" t="s">
        <v>279</v>
      </c>
      <c r="Y44" s="23" t="s">
        <v>305</v>
      </c>
    </row>
    <row r="45" spans="1:29" s="26" customFormat="1" ht="15.75" customHeight="1" thickBot="1" x14ac:dyDescent="0.3">
      <c r="A45" s="23" t="s">
        <v>239</v>
      </c>
      <c r="B45" s="2"/>
      <c r="C45" s="2"/>
      <c r="D45" s="2"/>
      <c r="E45" s="5"/>
      <c r="F45" s="2"/>
      <c r="G45" s="73"/>
      <c r="H45" s="73"/>
      <c r="I45" s="23" t="s">
        <v>255</v>
      </c>
      <c r="L45" s="70"/>
      <c r="M45"/>
      <c r="N45"/>
      <c r="Q45" s="23" t="s">
        <v>280</v>
      </c>
      <c r="R45"/>
      <c r="S45"/>
      <c r="T45"/>
      <c r="U45"/>
      <c r="Y45" s="23" t="s">
        <v>306</v>
      </c>
      <c r="Z45"/>
      <c r="AA45"/>
      <c r="AB45"/>
      <c r="AC45"/>
    </row>
    <row r="46" spans="1:29" s="26" customFormat="1" ht="15.75" customHeight="1" thickBot="1" x14ac:dyDescent="0.3">
      <c r="A46" s="23" t="s">
        <v>240</v>
      </c>
      <c r="B46" s="70"/>
      <c r="C46" s="2"/>
      <c r="D46" s="2"/>
      <c r="E46" s="35"/>
      <c r="F46" s="57"/>
      <c r="G46" s="73"/>
      <c r="H46" s="73"/>
      <c r="I46" s="23" t="s">
        <v>256</v>
      </c>
      <c r="L46" s="57"/>
      <c r="M46"/>
      <c r="N46"/>
      <c r="Q46" s="23" t="s">
        <v>281</v>
      </c>
      <c r="R46"/>
      <c r="S46"/>
      <c r="T46"/>
      <c r="U46"/>
      <c r="Y46" s="23" t="s">
        <v>307</v>
      </c>
      <c r="Z46"/>
      <c r="AA46"/>
      <c r="AB46"/>
      <c r="AC46"/>
    </row>
    <row r="47" spans="1:29" s="26" customFormat="1" ht="15.75" customHeight="1" thickBot="1" x14ac:dyDescent="0.3">
      <c r="A47" s="23" t="s">
        <v>198</v>
      </c>
      <c r="B47" s="70"/>
      <c r="C47" s="2"/>
      <c r="D47" s="2"/>
      <c r="E47" s="35"/>
      <c r="F47" s="70"/>
      <c r="G47" s="73"/>
      <c r="H47" s="73"/>
      <c r="I47" s="23" t="s">
        <v>202</v>
      </c>
      <c r="L47" s="57"/>
      <c r="M47"/>
      <c r="N47"/>
      <c r="Q47" s="23" t="s">
        <v>282</v>
      </c>
      <c r="R47"/>
      <c r="S47"/>
      <c r="T47"/>
      <c r="U47"/>
      <c r="Y47" s="23" t="s">
        <v>308</v>
      </c>
      <c r="Z47"/>
      <c r="AA47"/>
      <c r="AB47"/>
      <c r="AC47"/>
    </row>
    <row r="48" spans="1:29" s="26" customFormat="1" ht="15.75" customHeight="1" thickBot="1" x14ac:dyDescent="0.3">
      <c r="A48" s="35"/>
      <c r="B48" s="57"/>
      <c r="C48" s="2"/>
      <c r="D48" s="2"/>
      <c r="E48" s="35"/>
      <c r="F48" s="57"/>
      <c r="G48" s="73"/>
      <c r="H48" s="73"/>
      <c r="I48" s="24"/>
      <c r="K48"/>
      <c r="L48" s="57"/>
      <c r="M48"/>
      <c r="N48"/>
      <c r="Q48" s="24"/>
      <c r="R48"/>
      <c r="S48"/>
      <c r="T48"/>
      <c r="U48"/>
      <c r="Y48" s="24"/>
      <c r="Z48"/>
      <c r="AA48"/>
      <c r="AB48"/>
      <c r="AC48"/>
    </row>
    <row r="49" spans="1:29" s="26" customFormat="1" ht="15.75" customHeight="1" x14ac:dyDescent="0.25">
      <c r="A49" s="35"/>
      <c r="B49" s="70"/>
      <c r="C49" s="2"/>
      <c r="D49" s="2"/>
      <c r="E49" s="35"/>
      <c r="F49" s="70"/>
      <c r="G49" s="73"/>
      <c r="H49" s="73"/>
      <c r="I49" s="24"/>
      <c r="K49"/>
      <c r="L49" s="71"/>
      <c r="M49"/>
      <c r="N49"/>
      <c r="Q49" s="24"/>
      <c r="R49"/>
      <c r="S49"/>
      <c r="T49"/>
      <c r="U49"/>
      <c r="Y49" s="24"/>
      <c r="Z49"/>
      <c r="AA49"/>
      <c r="AB49"/>
      <c r="AC49"/>
    </row>
    <row r="50" spans="1:29" s="26" customFormat="1" ht="15.75" customHeight="1" x14ac:dyDescent="0.25">
      <c r="A50" s="35"/>
      <c r="B50" s="70"/>
      <c r="C50" s="2"/>
      <c r="D50" s="2"/>
      <c r="E50" s="35"/>
      <c r="F50" s="70"/>
      <c r="G50" s="73"/>
      <c r="H50" s="73"/>
      <c r="I50" s="24"/>
      <c r="K50"/>
      <c r="L50"/>
      <c r="M50"/>
      <c r="N50"/>
      <c r="Q50" s="24"/>
      <c r="R50"/>
      <c r="S50"/>
      <c r="T50"/>
      <c r="U50"/>
      <c r="Y50" s="24"/>
      <c r="Z50"/>
      <c r="AA50"/>
      <c r="AB50"/>
      <c r="AC50"/>
    </row>
    <row r="51" spans="1:29" x14ac:dyDescent="0.25">
      <c r="R51" s="29"/>
      <c r="S51" s="28"/>
      <c r="T51" s="28"/>
      <c r="U51" s="37"/>
      <c r="V51" s="39"/>
    </row>
    <row r="52" spans="1:29" ht="15.75" x14ac:dyDescent="0.25">
      <c r="A52" s="3" t="s">
        <v>4</v>
      </c>
      <c r="O52" s="1"/>
      <c r="P52" s="1"/>
      <c r="Q52" s="1"/>
      <c r="W52" s="1"/>
      <c r="X52" s="1"/>
      <c r="Y52" s="1"/>
    </row>
    <row r="53" spans="1:29" x14ac:dyDescent="0.25">
      <c r="L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9" x14ac:dyDescent="0.25">
      <c r="A54" s="18" t="s">
        <v>67</v>
      </c>
      <c r="C54" s="1"/>
      <c r="D54" s="1"/>
      <c r="E54" s="1"/>
      <c r="F54" s="18" t="s">
        <v>68</v>
      </c>
      <c r="G54" s="1"/>
      <c r="H54" s="1"/>
      <c r="I54" s="1"/>
      <c r="J54" s="18" t="s">
        <v>69</v>
      </c>
      <c r="N54" s="18" t="s">
        <v>70</v>
      </c>
      <c r="R54" s="18" t="s">
        <v>71</v>
      </c>
      <c r="V54" s="18" t="s">
        <v>72</v>
      </c>
      <c r="X54" s="1"/>
      <c r="Y54" s="1"/>
    </row>
    <row r="55" spans="1:29" x14ac:dyDescent="0.25">
      <c r="A55" s="2" t="s">
        <v>73</v>
      </c>
      <c r="B55" s="2"/>
      <c r="C55" s="2"/>
      <c r="D55" s="2"/>
      <c r="E55" s="2"/>
      <c r="F55" s="2" t="s">
        <v>74</v>
      </c>
      <c r="G55" s="2"/>
      <c r="H55" s="2"/>
      <c r="I55" s="2"/>
      <c r="J55" s="2" t="s">
        <v>75</v>
      </c>
      <c r="K55" s="2"/>
      <c r="L55" s="2"/>
      <c r="M55" s="2"/>
      <c r="N55" s="2" t="s">
        <v>76</v>
      </c>
      <c r="O55" s="2"/>
      <c r="P55" s="2"/>
      <c r="Q55" s="2"/>
      <c r="R55" s="2" t="s">
        <v>77</v>
      </c>
      <c r="S55" s="2"/>
      <c r="T55" s="2"/>
      <c r="U55" s="2"/>
      <c r="V55" s="2" t="s">
        <v>78</v>
      </c>
      <c r="W55" s="2"/>
      <c r="X55" s="2"/>
      <c r="Y55" s="2"/>
      <c r="Z55" s="2"/>
    </row>
    <row r="56" spans="1:29" x14ac:dyDescent="0.25">
      <c r="A56" s="2" t="s">
        <v>79</v>
      </c>
      <c r="B56" s="2"/>
      <c r="C56" s="2"/>
      <c r="D56" s="2"/>
      <c r="E56" s="2"/>
      <c r="F56" s="2" t="s">
        <v>80</v>
      </c>
      <c r="G56" s="2"/>
      <c r="H56" s="2"/>
      <c r="I56" s="2"/>
      <c r="J56" s="2" t="s">
        <v>151</v>
      </c>
      <c r="K56" s="2"/>
      <c r="L56" s="2"/>
      <c r="M56" s="2"/>
      <c r="N56" s="2" t="s">
        <v>81</v>
      </c>
      <c r="O56" s="2"/>
      <c r="P56" s="2"/>
      <c r="Q56" s="2"/>
      <c r="R56" s="2" t="s">
        <v>82</v>
      </c>
      <c r="S56" s="2"/>
      <c r="T56" s="2"/>
      <c r="U56" s="2"/>
      <c r="V56" s="2" t="s">
        <v>83</v>
      </c>
      <c r="W56" s="2"/>
      <c r="X56" s="2"/>
      <c r="Y56" s="2"/>
      <c r="Z56" s="2"/>
    </row>
    <row r="57" spans="1:29" x14ac:dyDescent="0.25">
      <c r="A57" s="2" t="s">
        <v>84</v>
      </c>
      <c r="B57" s="2"/>
      <c r="C57" s="2"/>
      <c r="D57" s="2"/>
      <c r="E57" s="2"/>
      <c r="F57" s="2" t="s">
        <v>85</v>
      </c>
      <c r="G57" s="2"/>
      <c r="H57" s="2"/>
      <c r="I57" s="2"/>
      <c r="J57" s="2" t="s">
        <v>86</v>
      </c>
      <c r="K57" s="2"/>
      <c r="L57" s="2"/>
      <c r="M57" s="2"/>
      <c r="N57" s="2" t="s">
        <v>87</v>
      </c>
      <c r="O57" s="2"/>
      <c r="P57" s="2"/>
      <c r="Q57" s="2"/>
      <c r="R57" s="2" t="s">
        <v>88</v>
      </c>
      <c r="S57" s="2"/>
      <c r="T57" s="2"/>
      <c r="U57" s="2"/>
      <c r="V57" s="2" t="s">
        <v>89</v>
      </c>
      <c r="W57" s="2"/>
      <c r="X57" s="2"/>
      <c r="Y57" s="2"/>
      <c r="Z57" s="2"/>
    </row>
    <row r="58" spans="1:29" x14ac:dyDescent="0.25">
      <c r="A58" s="2" t="s">
        <v>90</v>
      </c>
      <c r="B58" s="2"/>
      <c r="C58" s="2"/>
      <c r="D58" s="2"/>
      <c r="E58" s="2"/>
      <c r="F58" s="2" t="s">
        <v>91</v>
      </c>
      <c r="G58" s="2"/>
      <c r="H58" s="2"/>
      <c r="I58" s="2"/>
      <c r="J58" s="2" t="s">
        <v>92</v>
      </c>
      <c r="K58" s="2"/>
      <c r="L58" s="2"/>
      <c r="M58" s="2"/>
      <c r="N58" s="2" t="s">
        <v>93</v>
      </c>
      <c r="O58" s="2"/>
      <c r="P58" s="2"/>
      <c r="Q58" s="2"/>
      <c r="R58" s="2" t="s">
        <v>94</v>
      </c>
      <c r="S58" s="2"/>
      <c r="T58" s="2"/>
      <c r="U58" s="2"/>
      <c r="V58" s="2" t="s">
        <v>95</v>
      </c>
      <c r="W58" s="2"/>
      <c r="X58" s="2"/>
      <c r="Y58" s="2"/>
      <c r="Z58" s="2"/>
    </row>
    <row r="59" spans="1:29" x14ac:dyDescent="0.25">
      <c r="A59" s="2" t="s">
        <v>96</v>
      </c>
      <c r="B59" s="2"/>
      <c r="C59" s="2"/>
      <c r="D59" s="2"/>
      <c r="E59" s="2"/>
      <c r="F59" s="2" t="s">
        <v>97</v>
      </c>
      <c r="G59" s="2"/>
      <c r="H59" s="2"/>
      <c r="I59" s="2"/>
      <c r="J59" s="2" t="s">
        <v>98</v>
      </c>
      <c r="K59" s="2"/>
      <c r="L59" s="2"/>
      <c r="M59" s="2"/>
      <c r="N59" s="2" t="s">
        <v>99</v>
      </c>
      <c r="O59" s="2"/>
      <c r="P59" s="2"/>
      <c r="Q59" s="2"/>
      <c r="R59" s="2" t="s">
        <v>100</v>
      </c>
      <c r="S59" s="2"/>
      <c r="T59" s="2"/>
      <c r="U59" s="2"/>
      <c r="V59" s="2" t="s">
        <v>101</v>
      </c>
      <c r="W59" s="2"/>
      <c r="X59" s="2"/>
      <c r="Y59" s="2"/>
      <c r="Z59" s="2"/>
    </row>
    <row r="60" spans="1:29" x14ac:dyDescent="0.25">
      <c r="A60" s="2" t="s">
        <v>102</v>
      </c>
      <c r="B60" s="2"/>
      <c r="C60" s="2"/>
      <c r="D60" s="2"/>
      <c r="E60" s="2"/>
      <c r="F60" s="2" t="s">
        <v>103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9" x14ac:dyDescent="0.25">
      <c r="A61" s="2" t="s">
        <v>104</v>
      </c>
      <c r="B61" s="2"/>
      <c r="C61" s="2"/>
      <c r="D61" s="2"/>
      <c r="E61" s="2"/>
      <c r="F61" s="2" t="s">
        <v>105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9" x14ac:dyDescent="0.25">
      <c r="A62" s="2" t="s">
        <v>106</v>
      </c>
      <c r="B62" s="2"/>
      <c r="C62" s="2"/>
      <c r="D62" s="2"/>
      <c r="E62" s="2"/>
      <c r="F62" s="2" t="s">
        <v>107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9" x14ac:dyDescent="0.25">
      <c r="A63" s="2" t="s">
        <v>108</v>
      </c>
      <c r="B63" s="2"/>
      <c r="C63" s="2"/>
      <c r="D63" s="2"/>
      <c r="E63" s="2"/>
      <c r="F63" s="2" t="s">
        <v>109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9" x14ac:dyDescent="0.25">
      <c r="A64" s="2" t="s">
        <v>110</v>
      </c>
      <c r="B64" s="2"/>
      <c r="C64" s="2"/>
      <c r="D64" s="2"/>
      <c r="E64" s="2"/>
      <c r="F64" s="2" t="s">
        <v>111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 t="s">
        <v>112</v>
      </c>
      <c r="B65" s="2"/>
      <c r="C65" s="2"/>
      <c r="D65" s="2"/>
      <c r="E65" s="2"/>
      <c r="F65" s="2" t="s">
        <v>6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B66" s="1"/>
      <c r="L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B67" s="1"/>
      <c r="L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3" t="s">
        <v>113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3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5" t="s">
        <v>114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5" t="s">
        <v>9</v>
      </c>
      <c r="B71" s="5" t="s">
        <v>27</v>
      </c>
      <c r="C71" s="5" t="s">
        <v>41</v>
      </c>
      <c r="D71" s="5" t="s">
        <v>54</v>
      </c>
      <c r="I71" s="1"/>
      <c r="O71" s="1"/>
      <c r="P71" s="1"/>
      <c r="Q71" s="1"/>
      <c r="R71" s="1"/>
      <c r="T71" s="1"/>
      <c r="U71" s="1"/>
      <c r="V71" s="1"/>
      <c r="W71" s="1"/>
      <c r="X71" s="1"/>
      <c r="Y71" s="1"/>
      <c r="Z71" s="1"/>
    </row>
    <row r="72" spans="1:26" x14ac:dyDescent="0.25">
      <c r="A72" s="8" t="s">
        <v>10</v>
      </c>
      <c r="B72" s="8" t="s">
        <v>29</v>
      </c>
      <c r="C72" s="8" t="s">
        <v>43</v>
      </c>
      <c r="D72" s="35" t="s">
        <v>55</v>
      </c>
      <c r="F72" s="1" t="s">
        <v>115</v>
      </c>
      <c r="O72" s="1"/>
      <c r="P72" s="1"/>
      <c r="Q72" s="1"/>
      <c r="R72" s="1"/>
      <c r="T72" s="1"/>
      <c r="U72" s="1"/>
      <c r="V72" s="1"/>
      <c r="W72" s="1"/>
      <c r="X72" s="1"/>
      <c r="Y72" s="1"/>
      <c r="Z72" s="1"/>
    </row>
    <row r="73" spans="1:26" x14ac:dyDescent="0.25">
      <c r="A73" s="8" t="s">
        <v>11</v>
      </c>
      <c r="B73" s="8" t="s">
        <v>30</v>
      </c>
      <c r="C73" s="8" t="s">
        <v>44</v>
      </c>
      <c r="D73" s="35" t="s">
        <v>56</v>
      </c>
      <c r="F73" s="27" t="s">
        <v>116</v>
      </c>
      <c r="O73" s="1"/>
      <c r="P73" s="1"/>
      <c r="Q73" s="1"/>
      <c r="R73" s="1"/>
      <c r="T73" s="1"/>
      <c r="U73" s="1"/>
      <c r="V73" s="1"/>
      <c r="W73" s="1"/>
      <c r="X73" s="1"/>
      <c r="Y73" s="1"/>
      <c r="Z73" s="1"/>
    </row>
    <row r="74" spans="1:26" x14ac:dyDescent="0.25">
      <c r="A74" s="8" t="s">
        <v>13</v>
      </c>
      <c r="B74" s="8" t="s">
        <v>32</v>
      </c>
      <c r="C74" s="8" t="s">
        <v>117</v>
      </c>
      <c r="D74" s="35" t="s">
        <v>46</v>
      </c>
      <c r="F74" s="4" t="s">
        <v>118</v>
      </c>
      <c r="O74" s="1"/>
      <c r="P74" s="1"/>
      <c r="Q74" s="1"/>
      <c r="R74" s="1"/>
      <c r="T74" s="1"/>
      <c r="U74" s="1"/>
      <c r="V74" s="1"/>
      <c r="W74" s="1"/>
      <c r="X74" s="1"/>
      <c r="Y74" s="1"/>
      <c r="Z74" s="1"/>
    </row>
    <row r="75" spans="1:26" x14ac:dyDescent="0.25">
      <c r="A75" s="8" t="s">
        <v>57</v>
      </c>
      <c r="B75" s="8" t="s">
        <v>14</v>
      </c>
      <c r="C75" s="8" t="s">
        <v>33</v>
      </c>
      <c r="D75" s="35" t="s">
        <v>47</v>
      </c>
      <c r="F75" s="1" t="s">
        <v>119</v>
      </c>
      <c r="O75" s="1"/>
      <c r="P75" s="1"/>
      <c r="Q75" s="1"/>
      <c r="R75" s="1"/>
      <c r="T75" s="1"/>
      <c r="U75" s="1"/>
      <c r="V75" s="1"/>
      <c r="W75" s="1"/>
      <c r="X75" s="1"/>
      <c r="Y75" s="1"/>
      <c r="Z75" s="1"/>
    </row>
    <row r="76" spans="1:26" x14ac:dyDescent="0.25">
      <c r="A76" s="8" t="s">
        <v>58</v>
      </c>
      <c r="B76" s="8" t="s">
        <v>16</v>
      </c>
      <c r="C76" s="8" t="s">
        <v>34</v>
      </c>
      <c r="D76" s="35" t="s">
        <v>48</v>
      </c>
      <c r="F76" s="1" t="s">
        <v>120</v>
      </c>
      <c r="G76" s="6"/>
      <c r="O76" s="1"/>
      <c r="P76" s="1"/>
      <c r="Q76" s="1"/>
      <c r="R76" s="1"/>
      <c r="T76" s="1"/>
      <c r="U76" s="1"/>
      <c r="V76" s="1"/>
      <c r="W76" s="1"/>
      <c r="X76" s="1"/>
      <c r="Y76" s="1"/>
      <c r="Z76" s="1"/>
    </row>
    <row r="77" spans="1:26" x14ac:dyDescent="0.25">
      <c r="A77" s="8" t="s">
        <v>59</v>
      </c>
      <c r="B77" s="8" t="s">
        <v>121</v>
      </c>
      <c r="C77" s="8" t="s">
        <v>17</v>
      </c>
      <c r="D77" s="35" t="s">
        <v>35</v>
      </c>
      <c r="F77" s="1" t="s">
        <v>122</v>
      </c>
      <c r="G77" s="6"/>
      <c r="O77" s="1"/>
      <c r="P77" s="1"/>
      <c r="Q77" s="1"/>
      <c r="R77" s="1"/>
      <c r="T77" s="1"/>
      <c r="U77" s="1"/>
      <c r="V77" s="1"/>
      <c r="W77" s="1"/>
      <c r="X77" s="1"/>
      <c r="Y77" s="1"/>
      <c r="Z77" s="1"/>
    </row>
    <row r="78" spans="1:26" x14ac:dyDescent="0.25">
      <c r="A78" s="8" t="s">
        <v>49</v>
      </c>
      <c r="B78" s="8" t="s">
        <v>60</v>
      </c>
      <c r="C78" s="8" t="s">
        <v>19</v>
      </c>
      <c r="D78" s="35" t="s">
        <v>36</v>
      </c>
      <c r="F78" s="1" t="s">
        <v>123</v>
      </c>
      <c r="G78" s="6"/>
      <c r="O78" s="1"/>
      <c r="P78" s="1"/>
      <c r="Q78" s="1"/>
      <c r="R78" s="1"/>
      <c r="T78" s="1"/>
      <c r="U78" s="1"/>
      <c r="V78" s="1"/>
      <c r="W78" s="1"/>
      <c r="X78" s="1"/>
      <c r="Y78" s="1"/>
      <c r="Z78" s="1"/>
    </row>
    <row r="79" spans="1:26" x14ac:dyDescent="0.25">
      <c r="A79" s="8" t="s">
        <v>50</v>
      </c>
      <c r="B79" s="8" t="s">
        <v>61</v>
      </c>
      <c r="C79" s="8" t="s">
        <v>20</v>
      </c>
      <c r="D79" s="35" t="s">
        <v>37</v>
      </c>
      <c r="F79" s="1" t="s">
        <v>124</v>
      </c>
      <c r="G79" s="6"/>
      <c r="O79" s="1"/>
      <c r="P79" s="1"/>
      <c r="Q79" s="1"/>
      <c r="R79" s="1"/>
      <c r="T79" s="1"/>
      <c r="U79" s="1"/>
      <c r="V79" s="1"/>
      <c r="W79" s="1"/>
      <c r="X79" s="1"/>
      <c r="Y79" s="1"/>
      <c r="Z79" s="1"/>
    </row>
    <row r="80" spans="1:26" x14ac:dyDescent="0.25">
      <c r="A80" s="8" t="s">
        <v>125</v>
      </c>
      <c r="B80" s="8" t="s">
        <v>51</v>
      </c>
      <c r="C80" s="8" t="s">
        <v>62</v>
      </c>
      <c r="D80" s="35" t="s">
        <v>22</v>
      </c>
      <c r="F80" s="1" t="s">
        <v>126</v>
      </c>
      <c r="G80" s="6"/>
      <c r="O80" s="1"/>
      <c r="P80" s="1"/>
      <c r="Q80" s="1"/>
      <c r="R80" s="1"/>
      <c r="T80" s="1"/>
      <c r="U80" s="1"/>
      <c r="V80" s="1"/>
      <c r="W80" s="1"/>
      <c r="X80" s="1"/>
      <c r="Y80" s="1"/>
      <c r="Z80" s="1"/>
    </row>
    <row r="81" spans="1:26" x14ac:dyDescent="0.25">
      <c r="A81" s="8" t="s">
        <v>38</v>
      </c>
      <c r="B81" s="8" t="s">
        <v>52</v>
      </c>
      <c r="C81" s="8" t="s">
        <v>63</v>
      </c>
      <c r="D81" s="35" t="s">
        <v>23</v>
      </c>
      <c r="F81" s="1" t="s">
        <v>127</v>
      </c>
      <c r="G81" s="6"/>
      <c r="O81" s="1"/>
      <c r="P81" s="1"/>
      <c r="Q81" s="1"/>
      <c r="R81" s="1"/>
      <c r="T81" s="1"/>
      <c r="U81" s="1"/>
      <c r="V81" s="1"/>
      <c r="W81" s="1"/>
      <c r="X81" s="1"/>
      <c r="Y81" s="1"/>
      <c r="Z81" s="1"/>
    </row>
    <row r="82" spans="1:26" x14ac:dyDescent="0.25">
      <c r="A82" s="8" t="s">
        <v>39</v>
      </c>
      <c r="B82" s="8" t="s">
        <v>53</v>
      </c>
      <c r="C82" s="8" t="s">
        <v>64</v>
      </c>
      <c r="D82" s="35" t="s">
        <v>128</v>
      </c>
      <c r="F82" s="1" t="s">
        <v>129</v>
      </c>
      <c r="O82" s="1"/>
      <c r="P82" s="1"/>
      <c r="Q82" s="1"/>
      <c r="R82" s="1"/>
      <c r="T82" s="1"/>
      <c r="U82" s="1"/>
      <c r="V82" s="1"/>
      <c r="W82" s="1"/>
      <c r="X82" s="1"/>
      <c r="Y82" s="1"/>
      <c r="Z82" s="1"/>
    </row>
    <row r="83" spans="1:26" x14ac:dyDescent="0.25">
      <c r="F83" s="1" t="s">
        <v>130</v>
      </c>
      <c r="O83" s="1"/>
      <c r="P83" s="1"/>
      <c r="Q83" s="1"/>
      <c r="R83" s="1"/>
      <c r="T83" s="1"/>
      <c r="U83" s="1"/>
      <c r="V83" s="1"/>
      <c r="W83" s="1"/>
      <c r="X83" s="1"/>
      <c r="Y83" s="1"/>
      <c r="Z83" s="1"/>
    </row>
    <row r="84" spans="1:26" x14ac:dyDescent="0.25">
      <c r="A84" s="5" t="s">
        <v>5</v>
      </c>
      <c r="C84" s="5" t="s">
        <v>7</v>
      </c>
      <c r="D84" s="1"/>
      <c r="F84" s="1" t="s">
        <v>131</v>
      </c>
      <c r="G84" s="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6" t="s">
        <v>132</v>
      </c>
      <c r="B85" t="s">
        <v>12</v>
      </c>
      <c r="C85" s="6" t="s">
        <v>26</v>
      </c>
      <c r="D85" t="s">
        <v>12</v>
      </c>
      <c r="G85" s="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6" t="s">
        <v>133</v>
      </c>
      <c r="B86" t="s">
        <v>15</v>
      </c>
      <c r="C86" s="6" t="s">
        <v>40</v>
      </c>
      <c r="D86" t="s">
        <v>15</v>
      </c>
      <c r="G86" s="6"/>
      <c r="K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6" t="s">
        <v>134</v>
      </c>
      <c r="B87" t="s">
        <v>18</v>
      </c>
      <c r="C87" s="6" t="s">
        <v>42</v>
      </c>
      <c r="D87" t="s">
        <v>18</v>
      </c>
      <c r="G87" s="6"/>
      <c r="K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6" t="s">
        <v>135</v>
      </c>
      <c r="B88" t="s">
        <v>21</v>
      </c>
      <c r="C88" s="6" t="s">
        <v>45</v>
      </c>
      <c r="D88" t="s">
        <v>21</v>
      </c>
      <c r="G88" s="6"/>
      <c r="K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6" t="s">
        <v>136</v>
      </c>
      <c r="B89" t="s">
        <v>24</v>
      </c>
      <c r="C89" s="6"/>
      <c r="G89" s="6"/>
      <c r="K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6" t="s">
        <v>137</v>
      </c>
      <c r="B90" t="s">
        <v>25</v>
      </c>
      <c r="C90" s="5" t="s">
        <v>7</v>
      </c>
      <c r="D90" s="1"/>
      <c r="G90" s="6"/>
      <c r="K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6" t="s">
        <v>138</v>
      </c>
      <c r="B91" t="s">
        <v>28</v>
      </c>
      <c r="C91" s="6" t="s">
        <v>26</v>
      </c>
      <c r="D91" t="s">
        <v>12</v>
      </c>
      <c r="G91" s="6"/>
      <c r="K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6" t="s">
        <v>139</v>
      </c>
      <c r="B92" t="s">
        <v>31</v>
      </c>
      <c r="C92" s="6" t="s">
        <v>40</v>
      </c>
      <c r="D92" t="s">
        <v>15</v>
      </c>
      <c r="G92" s="6"/>
      <c r="K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6"/>
      <c r="C93" s="6"/>
      <c r="G93" s="6"/>
      <c r="K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C94" s="5" t="s">
        <v>8</v>
      </c>
      <c r="G94" s="6"/>
      <c r="K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s="7" customFormat="1" ht="15.75" x14ac:dyDescent="0.25">
      <c r="A95"/>
      <c r="B95"/>
      <c r="C95" t="s">
        <v>26</v>
      </c>
      <c r="D95"/>
      <c r="E95"/>
      <c r="F95"/>
      <c r="G95" s="6"/>
      <c r="H95"/>
      <c r="I95"/>
      <c r="J95"/>
      <c r="K95" s="1"/>
      <c r="L95"/>
      <c r="M95"/>
      <c r="N95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8"/>
      <c r="B96" s="13"/>
      <c r="C96" s="15"/>
      <c r="D96" s="15"/>
      <c r="E96" s="15"/>
      <c r="K96" s="15"/>
      <c r="L96" s="15"/>
    </row>
    <row r="97" spans="1:13" ht="15.75" x14ac:dyDescent="0.25">
      <c r="A97" s="8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9"/>
    </row>
    <row r="98" spans="1:13" ht="15.75" x14ac:dyDescent="0.25">
      <c r="A98" s="8"/>
      <c r="B98" s="12"/>
      <c r="C98" s="15"/>
      <c r="D98" s="15"/>
      <c r="E98" s="15"/>
      <c r="F98" s="10"/>
      <c r="K98" s="15"/>
      <c r="L98" s="11"/>
      <c r="M9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2024-03-28T22:51:45Z</dcterms:modified>
</cp:coreProperties>
</file>